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 576\Desktop\Upravno vijeće - 07.10.2025\"/>
    </mc:Choice>
  </mc:AlternateContent>
  <xr:revisionPtr revIDLastSave="0" documentId="8_{9DF119FF-B26A-4686-AC2B-E03C1577D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" sheetId="1" r:id="rId1"/>
  </sheets>
  <calcPr calcId="191029"/>
</workbook>
</file>

<file path=xl/calcChain.xml><?xml version="1.0" encoding="utf-8"?>
<calcChain xmlns="http://schemas.openxmlformats.org/spreadsheetml/2006/main">
  <c r="P24" i="1" l="1"/>
  <c r="P25" i="1" s="1"/>
  <c r="P40" i="1"/>
  <c r="P41" i="1"/>
  <c r="P32" i="1"/>
  <c r="P18" i="1"/>
  <c r="P19" i="1" s="1"/>
  <c r="P21" i="1" s="1"/>
  <c r="P22" i="1" s="1"/>
  <c r="P23" i="1" s="1"/>
  <c r="P26" i="1" s="1"/>
  <c r="P27" i="1" s="1"/>
  <c r="P28" i="1" s="1"/>
  <c r="P29" i="1" s="1"/>
  <c r="P30" i="1" s="1"/>
  <c r="P34" i="1" s="1"/>
  <c r="P35" i="1" s="1"/>
  <c r="P36" i="1" s="1"/>
</calcChain>
</file>

<file path=xl/sharedStrings.xml><?xml version="1.0" encoding="utf-8"?>
<sst xmlns="http://schemas.openxmlformats.org/spreadsheetml/2006/main" count="631" uniqueCount="201">
  <si>
    <t>Vrsta postupka</t>
  </si>
  <si>
    <t>Napomena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</si>
  <si>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</si>
  <si>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</si>
  <si>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</si>
  <si>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</si>
  <si>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</si>
  <si>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</si>
  <si>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</si>
  <si>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</si>
  <si>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</si>
  <si>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</si>
  <si>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</si>
  <si>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</si>
  <si>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</si>
  <si>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</si>
  <si>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</si>
  <si>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</si>
  <si>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</si>
  <si>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</si>
  <si>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Dom Alfredo Štiglić - Casa Alfredo Štiglić</t>
  </si>
  <si>
    <t>0001</t>
  </si>
  <si>
    <t>Jednostavna nabava</t>
  </si>
  <si>
    <t>Uredski materijal i toneri</t>
  </si>
  <si>
    <t>Robe</t>
  </si>
  <si>
    <t>30192000 - Uredske potrepštine</t>
  </si>
  <si>
    <t/>
  </si>
  <si>
    <t>NE</t>
  </si>
  <si>
    <t>1. kvartal</t>
  </si>
  <si>
    <t>1 godina</t>
  </si>
  <si>
    <t>0002</t>
  </si>
  <si>
    <t>Pribor za pranje i čišćenje</t>
  </si>
  <si>
    <t>39830000 - Proizvodi za čišćenje</t>
  </si>
  <si>
    <t>0003</t>
  </si>
  <si>
    <t>Suhomesnati proizvodi</t>
  </si>
  <si>
    <t>15130000 - Mesni proizvodi</t>
  </si>
  <si>
    <t>0004</t>
  </si>
  <si>
    <t>Jestiva ulja</t>
  </si>
  <si>
    <t>15411100 - Biljna ulja</t>
  </si>
  <si>
    <t>0005</t>
  </si>
  <si>
    <t>Zaštitarske usluge</t>
  </si>
  <si>
    <t>Usluge</t>
  </si>
  <si>
    <t>79710000 - Usluge na području sigurnosti</t>
  </si>
  <si>
    <t>0006</t>
  </si>
  <si>
    <t>Svježe pileće i pureće meso</t>
  </si>
  <si>
    <t>15112000 - Perad</t>
  </si>
  <si>
    <t>0007</t>
  </si>
  <si>
    <t>Zakon o javnoj nabavi</t>
  </si>
  <si>
    <t>Razne usluge čišćenja</t>
  </si>
  <si>
    <t>90910000 - Usluge čišćenja</t>
  </si>
  <si>
    <t>Otvoreni postupak</t>
  </si>
  <si>
    <t>Okvirni sporazum s jednim gospodarskim subjektom</t>
  </si>
  <si>
    <t>0008</t>
  </si>
  <si>
    <t>03142500 - Jaja</t>
  </si>
  <si>
    <t>0009</t>
  </si>
  <si>
    <t>Računala i računalna oprema</t>
  </si>
  <si>
    <t>30230000 - Računalna oprema</t>
  </si>
  <si>
    <t>0011</t>
  </si>
  <si>
    <t>Svježe meso-junetina, janjetina</t>
  </si>
  <si>
    <t>15110000 - Meso</t>
  </si>
  <si>
    <t>2. kvartal</t>
  </si>
  <si>
    <t>0012</t>
  </si>
  <si>
    <t>Zaštitne rukavice</t>
  </si>
  <si>
    <t>33100000 - Medicinske naprave</t>
  </si>
  <si>
    <t>0013</t>
  </si>
  <si>
    <t>Svježi kolači</t>
  </si>
  <si>
    <t>15812200 - Kolači</t>
  </si>
  <si>
    <t>0014</t>
  </si>
  <si>
    <t>Održavanje računalnih usluga</t>
  </si>
  <si>
    <t>50312000 - Održavanje i popravak računalne opreme</t>
  </si>
  <si>
    <t>0015</t>
  </si>
  <si>
    <t>Zamrznute namirnice</t>
  </si>
  <si>
    <t>15331170 - Zamrznuto povrće</t>
  </si>
  <si>
    <t>0016</t>
  </si>
  <si>
    <t>Konzervirano voće i povrće</t>
  </si>
  <si>
    <t>15331460 - Povrće u konzervi</t>
  </si>
  <si>
    <t>0017</t>
  </si>
  <si>
    <t>Prehrambeni proizvodi široke potrošnje</t>
  </si>
  <si>
    <t>15890000 - Razni prehrambeni proizvodi i osušeni proizvodi</t>
  </si>
  <si>
    <t>0019</t>
  </si>
  <si>
    <t>Sredstva za pranje i čišćenje</t>
  </si>
  <si>
    <t>39800000 - Proizvodi za čišćenje i poliranje</t>
  </si>
  <si>
    <t>0022</t>
  </si>
  <si>
    <t>Papirnata galanterija</t>
  </si>
  <si>
    <t>33760000 - Toaletni papir, rupčići, ručnici i ubrusi</t>
  </si>
  <si>
    <t>3. kvartal</t>
  </si>
  <si>
    <t>0023</t>
  </si>
  <si>
    <t>Zamrznuta riba</t>
  </si>
  <si>
    <t>15221000 - Zamrznuta riba</t>
  </si>
  <si>
    <t>0024</t>
  </si>
  <si>
    <t>Svježe meso-svinjetina</t>
  </si>
  <si>
    <t>15113000 - Svinjetina</t>
  </si>
  <si>
    <t>0026</t>
  </si>
  <si>
    <t>Svježe voće</t>
  </si>
  <si>
    <t>15300000 - Voće, povrće i srodni proizvodi</t>
  </si>
  <si>
    <t>4. kvartal</t>
  </si>
  <si>
    <t>0027</t>
  </si>
  <si>
    <t>Svježe povrće</t>
  </si>
  <si>
    <t>0028</t>
  </si>
  <si>
    <t>Kruh</t>
  </si>
  <si>
    <t>15811000 - Krušni proizvodi</t>
  </si>
  <si>
    <t>0029</t>
  </si>
  <si>
    <t>Održavanje kuhinjske opreme, servis plinskih trošila i ostale opreme, ispitivanje strojeva i uređaja</t>
  </si>
  <si>
    <t>50800000 - Razne usluge popravaka i održavanja</t>
  </si>
  <si>
    <t>0030</t>
  </si>
  <si>
    <t>Održavanje postrojenjja opreme praonice i peglaonice</t>
  </si>
  <si>
    <t>50532000 - Usluge popravaka i održavanja električnih strojeva, aparata i pripadajuće opreme</t>
  </si>
  <si>
    <t>0031</t>
  </si>
  <si>
    <t>0032</t>
  </si>
  <si>
    <t>Mlijeko i vrhnje</t>
  </si>
  <si>
    <t>15510000 - Mlijeko i vrhnje</t>
  </si>
  <si>
    <t>1  godina</t>
  </si>
  <si>
    <t>0033</t>
  </si>
  <si>
    <t>Različiti mliječni proizvodi</t>
  </si>
  <si>
    <t>15550000 - Različiti mliječni proizvodi</t>
  </si>
  <si>
    <t>0034</t>
  </si>
  <si>
    <t>Sirevi</t>
  </si>
  <si>
    <t>15540000 - Sirevi</t>
  </si>
  <si>
    <t>1 mjesec</t>
  </si>
  <si>
    <t xml:space="preserve">                PLAN NABAVE</t>
  </si>
  <si>
    <t>Adaptacija kupatila u sobama korisnika, 4 kom.</t>
  </si>
  <si>
    <t>Stroj za pranje rublja</t>
  </si>
  <si>
    <t>42716000- Strojevi za pranje rublja</t>
  </si>
  <si>
    <t>Ormar za pohranu spisa</t>
  </si>
  <si>
    <t>39132100 - Ormari za pohranu spisa</t>
  </si>
  <si>
    <t>4526700-Adaptacija zgrade</t>
  </si>
  <si>
    <t>39151000-Razni namještaj i oprema</t>
  </si>
  <si>
    <t>2 mjesec</t>
  </si>
  <si>
    <t>44221200-Prozori, vrata i srodni artikli</t>
  </si>
  <si>
    <t>3 mjesec</t>
  </si>
  <si>
    <t>01/25</t>
  </si>
  <si>
    <t>02/25</t>
  </si>
  <si>
    <t>03/25</t>
  </si>
  <si>
    <t>04/25</t>
  </si>
  <si>
    <t>05/25</t>
  </si>
  <si>
    <t>06/25</t>
  </si>
  <si>
    <t>07/25</t>
  </si>
  <si>
    <t>08/25</t>
  </si>
  <si>
    <t>09/25</t>
  </si>
  <si>
    <t>10/25</t>
  </si>
  <si>
    <t>11/25</t>
  </si>
  <si>
    <t>12/25</t>
  </si>
  <si>
    <t>13/25</t>
  </si>
  <si>
    <t>14/25</t>
  </si>
  <si>
    <t>15/25</t>
  </si>
  <si>
    <t>16/25</t>
  </si>
  <si>
    <t>17/25</t>
  </si>
  <si>
    <t>18/25</t>
  </si>
  <si>
    <t>19/25</t>
  </si>
  <si>
    <t>20/25</t>
  </si>
  <si>
    <t>21/25</t>
  </si>
  <si>
    <t>22/25</t>
  </si>
  <si>
    <t>23/25</t>
  </si>
  <si>
    <t>24/25</t>
  </si>
  <si>
    <t>25/25</t>
  </si>
  <si>
    <t>26/25</t>
  </si>
  <si>
    <t>27/25</t>
  </si>
  <si>
    <t>28/25</t>
  </si>
  <si>
    <t>29/25</t>
  </si>
  <si>
    <t>30/25</t>
  </si>
  <si>
    <t>31/25</t>
  </si>
  <si>
    <t>32/25</t>
  </si>
  <si>
    <t>33/25</t>
  </si>
  <si>
    <t>34/25</t>
  </si>
  <si>
    <t>Svježa jaja</t>
  </si>
  <si>
    <t>Namještaj za ured ravnatelja</t>
  </si>
  <si>
    <t>0010</t>
  </si>
  <si>
    <t>0018</t>
  </si>
  <si>
    <t>0020</t>
  </si>
  <si>
    <t>0021</t>
  </si>
  <si>
    <t>0025</t>
  </si>
  <si>
    <t>2 godine</t>
  </si>
  <si>
    <t>Ulazna vrata VT</t>
  </si>
  <si>
    <t>R1576, R1633, R1703, R9739, R9770</t>
  </si>
  <si>
    <t>R1577, R1578, R8632, R9708, R9740, R9771</t>
  </si>
  <si>
    <t>R1602, R1644, R1678.11, R9679, R9747, R9776</t>
  </si>
  <si>
    <t>R1611.1</t>
  </si>
  <si>
    <t>R1601</t>
  </si>
  <si>
    <t>R1591, R1616.01, R1640</t>
  </si>
  <si>
    <t>R8366</t>
  </si>
  <si>
    <t>R1616</t>
  </si>
  <si>
    <t>BRIŠE SE</t>
  </si>
  <si>
    <t>naziv promjene</t>
  </si>
  <si>
    <t>0035</t>
  </si>
  <si>
    <t>35/25</t>
  </si>
  <si>
    <t>SOS sustav dojave za korisnike</t>
  </si>
  <si>
    <t>1. mjesec</t>
  </si>
  <si>
    <t>R10672</t>
  </si>
  <si>
    <t>35120000-Nadzorni i sigurnosni sustavi i uređaji</t>
  </si>
  <si>
    <t>PROMJENA IZNOSA SA  13.000,00 NA 12.000,00</t>
  </si>
  <si>
    <t xml:space="preserve">PROMJENA IZNOSA SA 19.301,00 NA 19.500,00-direktno ugovaranje sa vlasnikom računalnog programa </t>
  </si>
  <si>
    <t>PROMJENA IZNOSA SA 26.500,00 NA 21.000,00</t>
  </si>
  <si>
    <t>PROMJENA IZNOSA SA 10.200,00 NA 9.000,00</t>
  </si>
  <si>
    <t>KLASA: 400-02/25-02/01</t>
  </si>
  <si>
    <t>PROMJENA IZNOSA SA 17.500,00 NA 17.000,00</t>
  </si>
  <si>
    <t>Sladjana Radošević</t>
  </si>
  <si>
    <t>PROMJENA IZNOSA SA  3.500,00 NA 4.560,00</t>
  </si>
  <si>
    <t>Predsjednica Upravnog vijeća</t>
  </si>
  <si>
    <t>07.10.2025.</t>
  </si>
  <si>
    <t>URBROJ: 2168-381-25-04</t>
  </si>
  <si>
    <t>PULA, 07.10.2025.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</si>
</sst>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/>
    <xf numFmtId="0" fontId="5" fillId="0" borderId="4" xfId="0" applyFont="1" applyBorder="1"/>
    <xf numFmtId="0" fontId="1" fillId="2" borderId="4" xfId="0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2" borderId="5" xfId="0" applyFont="1" applyFill="1" applyBorder="1" applyAlignment="1">
      <alignment vertical="top" wrapText="1"/>
    </xf>
    <xf numFmtId="0" fontId="0" fillId="0" borderId="4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62DC-417B-42B8-B65F-D855F0BF98B3}">
  <sheetPr>
    <pageSetUpPr fitToPage="1"/>
  </sheetPr>
  <dimension ref="A1:T47"/>
  <sheetViews>
    <sheetView tabSelected="1" topLeftCell="A34" zoomScale="60" zoomScaleNormal="60" workbookViewId="0">
      <selection activeCell="T42" sqref="T42"/>
    </sheetView>
  </sheetViews>
  <sheetFormatPr defaultRowHeight="15" x14ac:dyDescent="0.25"/>
  <cols>
    <col min="1" max="1" width="20.85546875" customWidth="1"/>
    <col min="2" max="2" width="21.140625" style="12" customWidth="1"/>
    <col min="3" max="3" width="20.8554687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19" customWidth="1"/>
    <col min="16" max="16" width="34.7109375" style="2" customWidth="1"/>
    <col min="17" max="17" width="24" customWidth="1"/>
    <col min="20" max="20" width="19.140625" customWidth="1"/>
  </cols>
  <sheetData>
    <row r="1" spans="1:20" ht="15.75" thickTop="1" x14ac:dyDescent="0.25">
      <c r="A1" s="42" t="s">
        <v>119</v>
      </c>
      <c r="B1" s="43" t="s">
        <v>26</v>
      </c>
      <c r="C1" s="43" t="s">
        <v>26</v>
      </c>
      <c r="D1" s="43" t="s">
        <v>26</v>
      </c>
      <c r="E1" s="43" t="s">
        <v>26</v>
      </c>
      <c r="F1" s="43" t="s">
        <v>26</v>
      </c>
      <c r="G1" s="43" t="s">
        <v>26</v>
      </c>
      <c r="H1" s="43" t="s">
        <v>26</v>
      </c>
      <c r="I1" s="43" t="s">
        <v>26</v>
      </c>
      <c r="J1" s="43" t="s">
        <v>26</v>
      </c>
      <c r="K1" s="43" t="s">
        <v>26</v>
      </c>
      <c r="L1" s="43" t="s">
        <v>26</v>
      </c>
      <c r="M1" s="43" t="s">
        <v>26</v>
      </c>
      <c r="N1" s="43" t="s">
        <v>26</v>
      </c>
      <c r="O1" s="43" t="s">
        <v>26</v>
      </c>
      <c r="P1" s="44" t="s">
        <v>26</v>
      </c>
      <c r="Q1" s="8"/>
    </row>
    <row r="2" spans="1:20" x14ac:dyDescent="0.25">
      <c r="A2" s="45" t="s">
        <v>26</v>
      </c>
      <c r="B2" s="46" t="s">
        <v>26</v>
      </c>
      <c r="C2" s="46" t="s">
        <v>26</v>
      </c>
      <c r="D2" s="46" t="s">
        <v>26</v>
      </c>
      <c r="E2" s="46" t="s">
        <v>26</v>
      </c>
      <c r="F2" s="46" t="s">
        <v>26</v>
      </c>
      <c r="G2" s="46" t="s">
        <v>26</v>
      </c>
      <c r="H2" s="46" t="s">
        <v>26</v>
      </c>
      <c r="I2" s="46" t="s">
        <v>26</v>
      </c>
      <c r="J2" s="46" t="s">
        <v>26</v>
      </c>
      <c r="K2" s="46" t="s">
        <v>26</v>
      </c>
      <c r="L2" s="46" t="s">
        <v>26</v>
      </c>
      <c r="M2" s="46" t="s">
        <v>26</v>
      </c>
      <c r="N2" s="46" t="s">
        <v>26</v>
      </c>
      <c r="O2" s="46" t="s">
        <v>26</v>
      </c>
      <c r="P2" s="47" t="s">
        <v>26</v>
      </c>
      <c r="Q2" s="8"/>
    </row>
    <row r="3" spans="1:20" ht="21" x14ac:dyDescent="0.35">
      <c r="A3" s="9" t="s">
        <v>2</v>
      </c>
      <c r="B3" s="48" t="s">
        <v>20</v>
      </c>
      <c r="C3" s="48" t="s">
        <v>26</v>
      </c>
      <c r="D3" s="48" t="s">
        <v>26</v>
      </c>
      <c r="E3" s="48" t="s">
        <v>26</v>
      </c>
      <c r="F3" s="48" t="s">
        <v>26</v>
      </c>
      <c r="G3" s="48" t="s">
        <v>26</v>
      </c>
      <c r="H3" s="48" t="s">
        <v>26</v>
      </c>
      <c r="I3" s="48" t="s">
        <v>26</v>
      </c>
      <c r="J3" s="48" t="s">
        <v>26</v>
      </c>
      <c r="K3" s="48" t="s">
        <v>26</v>
      </c>
      <c r="L3" s="48" t="s">
        <v>26</v>
      </c>
      <c r="M3" s="48" t="s">
        <v>26</v>
      </c>
      <c r="N3" s="48" t="s">
        <v>26</v>
      </c>
      <c r="O3" s="48" t="s">
        <v>26</v>
      </c>
      <c r="P3" s="49" t="s">
        <v>26</v>
      </c>
      <c r="Q3" s="8"/>
    </row>
    <row r="4" spans="1:20" ht="21" x14ac:dyDescent="0.35">
      <c r="A4" s="9" t="s">
        <v>5</v>
      </c>
      <c r="B4" s="48">
        <v>2025</v>
      </c>
      <c r="C4" s="48" t="s">
        <v>26</v>
      </c>
      <c r="D4" s="48" t="s">
        <v>26</v>
      </c>
      <c r="E4" s="48" t="s">
        <v>26</v>
      </c>
      <c r="F4" s="48" t="s">
        <v>26</v>
      </c>
      <c r="G4" s="48" t="s">
        <v>26</v>
      </c>
      <c r="H4" s="48" t="s">
        <v>26</v>
      </c>
      <c r="I4" s="48" t="s">
        <v>26</v>
      </c>
      <c r="J4" s="48" t="s">
        <v>26</v>
      </c>
      <c r="K4" s="48" t="s">
        <v>26</v>
      </c>
      <c r="L4" s="48" t="s">
        <v>26</v>
      </c>
      <c r="M4" s="48" t="s">
        <v>26</v>
      </c>
      <c r="N4" s="48" t="s">
        <v>26</v>
      </c>
      <c r="O4" s="48" t="s">
        <v>26</v>
      </c>
      <c r="P4" s="49" t="s">
        <v>26</v>
      </c>
      <c r="Q4" s="8"/>
    </row>
    <row r="5" spans="1:20" ht="21" x14ac:dyDescent="0.35">
      <c r="A5" s="9" t="s">
        <v>6</v>
      </c>
      <c r="B5" s="48">
        <v>3</v>
      </c>
      <c r="C5" s="48" t="s">
        <v>26</v>
      </c>
      <c r="D5" s="48" t="s">
        <v>26</v>
      </c>
      <c r="E5" s="48" t="s">
        <v>26</v>
      </c>
      <c r="F5" s="48" t="s">
        <v>26</v>
      </c>
      <c r="G5" s="48" t="s">
        <v>26</v>
      </c>
      <c r="H5" s="48" t="s">
        <v>26</v>
      </c>
      <c r="I5" s="48" t="s">
        <v>26</v>
      </c>
      <c r="J5" s="48" t="s">
        <v>26</v>
      </c>
      <c r="K5" s="48" t="s">
        <v>26</v>
      </c>
      <c r="L5" s="48" t="s">
        <v>26</v>
      </c>
      <c r="M5" s="48" t="s">
        <v>26</v>
      </c>
      <c r="N5" s="48" t="s">
        <v>26</v>
      </c>
      <c r="O5" s="48" t="s">
        <v>26</v>
      </c>
      <c r="P5" s="49" t="s">
        <v>26</v>
      </c>
      <c r="Q5" s="8"/>
    </row>
    <row r="6" spans="1:20" ht="21" x14ac:dyDescent="0.35">
      <c r="A6" s="9" t="s">
        <v>14</v>
      </c>
      <c r="B6" s="48" t="s">
        <v>198</v>
      </c>
      <c r="C6" s="48" t="s">
        <v>26</v>
      </c>
      <c r="D6" s="48" t="s">
        <v>26</v>
      </c>
      <c r="E6" s="48" t="s">
        <v>26</v>
      </c>
      <c r="F6" s="48" t="s">
        <v>26</v>
      </c>
      <c r="G6" s="48" t="s">
        <v>26</v>
      </c>
      <c r="H6" s="48" t="s">
        <v>26</v>
      </c>
      <c r="I6" s="48" t="s">
        <v>26</v>
      </c>
      <c r="J6" s="48" t="s">
        <v>26</v>
      </c>
      <c r="K6" s="48" t="s">
        <v>26</v>
      </c>
      <c r="L6" s="48" t="s">
        <v>26</v>
      </c>
      <c r="M6" s="48" t="s">
        <v>26</v>
      </c>
      <c r="N6" s="48" t="s">
        <v>26</v>
      </c>
      <c r="O6" s="48" t="s">
        <v>26</v>
      </c>
      <c r="P6" s="49" t="s">
        <v>26</v>
      </c>
      <c r="Q6" s="8"/>
    </row>
    <row r="7" spans="1:20" ht="49.15" customHeight="1" x14ac:dyDescent="0.25">
      <c r="A7" s="10" t="s">
        <v>7</v>
      </c>
      <c r="B7" s="11" t="s">
        <v>8</v>
      </c>
      <c r="C7" s="3" t="s">
        <v>9</v>
      </c>
      <c r="D7" s="6" t="s">
        <v>17</v>
      </c>
      <c r="E7" s="6" t="s">
        <v>15</v>
      </c>
      <c r="F7" s="6" t="s">
        <v>10</v>
      </c>
      <c r="G7" s="7" t="s">
        <v>11</v>
      </c>
      <c r="H7" s="5" t="s">
        <v>0</v>
      </c>
      <c r="I7" s="5" t="s">
        <v>18</v>
      </c>
      <c r="J7" s="7" t="s">
        <v>12</v>
      </c>
      <c r="K7" s="5" t="s">
        <v>19</v>
      </c>
      <c r="L7" s="5" t="s">
        <v>13</v>
      </c>
      <c r="M7" s="6" t="s">
        <v>3</v>
      </c>
      <c r="N7" s="6" t="s">
        <v>16</v>
      </c>
      <c r="O7" s="18" t="s">
        <v>4</v>
      </c>
      <c r="P7" s="20" t="s">
        <v>1</v>
      </c>
      <c r="Q7" s="6" t="s">
        <v>182</v>
      </c>
    </row>
    <row r="8" spans="1:20" s="27" customFormat="1" ht="30" x14ac:dyDescent="0.25">
      <c r="A8" s="21" t="s">
        <v>21</v>
      </c>
      <c r="B8" s="22" t="s">
        <v>130</v>
      </c>
      <c r="C8" s="13" t="s">
        <v>22</v>
      </c>
      <c r="D8" s="14" t="s">
        <v>23</v>
      </c>
      <c r="E8" s="14" t="s">
        <v>24</v>
      </c>
      <c r="F8" s="14" t="s">
        <v>25</v>
      </c>
      <c r="G8" s="23">
        <v>7500</v>
      </c>
      <c r="H8" s="24" t="s">
        <v>22</v>
      </c>
      <c r="I8" s="24" t="s">
        <v>26</v>
      </c>
      <c r="J8" s="14" t="s">
        <v>27</v>
      </c>
      <c r="K8" s="24" t="s">
        <v>26</v>
      </c>
      <c r="L8" s="24" t="s">
        <v>27</v>
      </c>
      <c r="M8" s="14" t="s">
        <v>28</v>
      </c>
      <c r="N8" s="14" t="s">
        <v>29</v>
      </c>
      <c r="O8" s="25" t="s">
        <v>27</v>
      </c>
      <c r="P8" s="26" t="s">
        <v>173</v>
      </c>
      <c r="Q8" s="13"/>
      <c r="T8" s="28"/>
    </row>
    <row r="9" spans="1:20" s="27" customFormat="1" ht="30" x14ac:dyDescent="0.25">
      <c r="A9" s="21" t="s">
        <v>30</v>
      </c>
      <c r="B9" s="22" t="s">
        <v>131</v>
      </c>
      <c r="C9" s="13" t="s">
        <v>22</v>
      </c>
      <c r="D9" s="14" t="s">
        <v>31</v>
      </c>
      <c r="E9" s="14" t="s">
        <v>24</v>
      </c>
      <c r="F9" s="14" t="s">
        <v>32</v>
      </c>
      <c r="G9" s="23">
        <v>10000</v>
      </c>
      <c r="H9" s="24" t="s">
        <v>22</v>
      </c>
      <c r="I9" s="24" t="s">
        <v>26</v>
      </c>
      <c r="J9" s="14" t="s">
        <v>27</v>
      </c>
      <c r="K9" s="24" t="s">
        <v>26</v>
      </c>
      <c r="L9" s="24" t="s">
        <v>27</v>
      </c>
      <c r="M9" s="14" t="s">
        <v>28</v>
      </c>
      <c r="N9" s="14" t="s">
        <v>29</v>
      </c>
      <c r="O9" s="25" t="s">
        <v>27</v>
      </c>
      <c r="P9" s="26" t="s">
        <v>173</v>
      </c>
      <c r="Q9" s="13"/>
      <c r="T9" s="28"/>
    </row>
    <row r="10" spans="1:20" s="27" customFormat="1" ht="30" x14ac:dyDescent="0.25">
      <c r="A10" s="21" t="s">
        <v>33</v>
      </c>
      <c r="B10" s="22" t="s">
        <v>132</v>
      </c>
      <c r="C10" s="13" t="s">
        <v>22</v>
      </c>
      <c r="D10" s="14" t="s">
        <v>34</v>
      </c>
      <c r="E10" s="14" t="s">
        <v>24</v>
      </c>
      <c r="F10" s="14" t="s">
        <v>35</v>
      </c>
      <c r="G10" s="23">
        <v>13000</v>
      </c>
      <c r="H10" s="24" t="s">
        <v>22</v>
      </c>
      <c r="I10" s="24" t="s">
        <v>26</v>
      </c>
      <c r="J10" s="14" t="s">
        <v>27</v>
      </c>
      <c r="K10" s="24" t="s">
        <v>26</v>
      </c>
      <c r="L10" s="24" t="s">
        <v>27</v>
      </c>
      <c r="M10" s="14" t="s">
        <v>28</v>
      </c>
      <c r="N10" s="14" t="s">
        <v>29</v>
      </c>
      <c r="O10" s="25" t="s">
        <v>27</v>
      </c>
      <c r="P10" s="26" t="s">
        <v>174</v>
      </c>
      <c r="Q10" s="13"/>
      <c r="T10" s="28"/>
    </row>
    <row r="11" spans="1:20" s="27" customFormat="1" ht="30" x14ac:dyDescent="0.25">
      <c r="A11" s="21" t="s">
        <v>36</v>
      </c>
      <c r="B11" s="22" t="s">
        <v>133</v>
      </c>
      <c r="C11" s="13" t="s">
        <v>22</v>
      </c>
      <c r="D11" s="14" t="s">
        <v>37</v>
      </c>
      <c r="E11" s="14" t="s">
        <v>24</v>
      </c>
      <c r="F11" s="14" t="s">
        <v>38</v>
      </c>
      <c r="G11" s="23">
        <v>7000</v>
      </c>
      <c r="H11" s="24" t="s">
        <v>22</v>
      </c>
      <c r="I11" s="24" t="s">
        <v>26</v>
      </c>
      <c r="J11" s="14" t="s">
        <v>27</v>
      </c>
      <c r="K11" s="24" t="s">
        <v>26</v>
      </c>
      <c r="L11" s="24" t="s">
        <v>27</v>
      </c>
      <c r="M11" s="14" t="s">
        <v>28</v>
      </c>
      <c r="N11" s="14" t="s">
        <v>29</v>
      </c>
      <c r="O11" s="25" t="s">
        <v>27</v>
      </c>
      <c r="P11" s="26" t="s">
        <v>174</v>
      </c>
      <c r="Q11" s="13"/>
      <c r="T11" s="28"/>
    </row>
    <row r="12" spans="1:20" s="27" customFormat="1" ht="30" x14ac:dyDescent="0.25">
      <c r="A12" s="21" t="s">
        <v>39</v>
      </c>
      <c r="B12" s="22" t="s">
        <v>134</v>
      </c>
      <c r="C12" s="13" t="s">
        <v>22</v>
      </c>
      <c r="D12" s="14" t="s">
        <v>40</v>
      </c>
      <c r="E12" s="14" t="s">
        <v>41</v>
      </c>
      <c r="F12" s="14" t="s">
        <v>42</v>
      </c>
      <c r="G12" s="23">
        <v>25000</v>
      </c>
      <c r="H12" s="24" t="s">
        <v>22</v>
      </c>
      <c r="I12" s="24" t="s">
        <v>26</v>
      </c>
      <c r="J12" s="14" t="s">
        <v>27</v>
      </c>
      <c r="K12" s="24" t="s">
        <v>26</v>
      </c>
      <c r="L12" s="24" t="s">
        <v>27</v>
      </c>
      <c r="M12" s="14" t="s">
        <v>28</v>
      </c>
      <c r="N12" s="14" t="s">
        <v>29</v>
      </c>
      <c r="O12" s="25" t="s">
        <v>27</v>
      </c>
      <c r="P12" s="26" t="s">
        <v>175</v>
      </c>
      <c r="Q12" s="13"/>
      <c r="T12" s="28"/>
    </row>
    <row r="13" spans="1:20" s="27" customFormat="1" ht="30" x14ac:dyDescent="0.25">
      <c r="A13" s="21" t="s">
        <v>43</v>
      </c>
      <c r="B13" s="22" t="s">
        <v>135</v>
      </c>
      <c r="C13" s="13" t="s">
        <v>22</v>
      </c>
      <c r="D13" s="14" t="s">
        <v>44</v>
      </c>
      <c r="E13" s="14" t="s">
        <v>24</v>
      </c>
      <c r="F13" s="14" t="s">
        <v>45</v>
      </c>
      <c r="G13" s="23">
        <v>17300</v>
      </c>
      <c r="H13" s="24" t="s">
        <v>22</v>
      </c>
      <c r="I13" s="24" t="s">
        <v>26</v>
      </c>
      <c r="J13" s="14" t="s">
        <v>27</v>
      </c>
      <c r="K13" s="24" t="s">
        <v>26</v>
      </c>
      <c r="L13" s="24" t="s">
        <v>27</v>
      </c>
      <c r="M13" s="14" t="s">
        <v>28</v>
      </c>
      <c r="N13" s="14" t="s">
        <v>29</v>
      </c>
      <c r="O13" s="25" t="s">
        <v>27</v>
      </c>
      <c r="P13" s="26" t="s">
        <v>174</v>
      </c>
      <c r="Q13" s="13"/>
      <c r="T13" s="28"/>
    </row>
    <row r="14" spans="1:20" s="27" customFormat="1" ht="45" x14ac:dyDescent="0.25">
      <c r="A14" s="21" t="s">
        <v>46</v>
      </c>
      <c r="B14" s="22" t="s">
        <v>136</v>
      </c>
      <c r="C14" s="13" t="s">
        <v>47</v>
      </c>
      <c r="D14" s="15" t="s">
        <v>48</v>
      </c>
      <c r="E14" s="15" t="s">
        <v>41</v>
      </c>
      <c r="F14" s="15" t="s">
        <v>49</v>
      </c>
      <c r="G14" s="16">
        <v>244000</v>
      </c>
      <c r="H14" s="17" t="s">
        <v>50</v>
      </c>
      <c r="I14" s="17" t="s">
        <v>26</v>
      </c>
      <c r="J14" s="15" t="s">
        <v>27</v>
      </c>
      <c r="K14" s="17" t="s">
        <v>51</v>
      </c>
      <c r="L14" s="17" t="s">
        <v>27</v>
      </c>
      <c r="M14" s="15" t="s">
        <v>28</v>
      </c>
      <c r="N14" s="15" t="s">
        <v>171</v>
      </c>
      <c r="O14" s="25" t="s">
        <v>27</v>
      </c>
      <c r="P14" s="26" t="s">
        <v>175</v>
      </c>
      <c r="Q14" s="13"/>
      <c r="T14" s="28"/>
    </row>
    <row r="15" spans="1:20" s="27" customFormat="1" ht="30" x14ac:dyDescent="0.25">
      <c r="A15" s="21" t="s">
        <v>52</v>
      </c>
      <c r="B15" s="22" t="s">
        <v>137</v>
      </c>
      <c r="C15" s="13" t="s">
        <v>22</v>
      </c>
      <c r="D15" s="15" t="s">
        <v>164</v>
      </c>
      <c r="E15" s="14" t="s">
        <v>24</v>
      </c>
      <c r="F15" s="14" t="s">
        <v>53</v>
      </c>
      <c r="G15" s="23">
        <v>6000</v>
      </c>
      <c r="H15" s="24" t="s">
        <v>22</v>
      </c>
      <c r="I15" s="24" t="s">
        <v>26</v>
      </c>
      <c r="J15" s="14" t="s">
        <v>27</v>
      </c>
      <c r="K15" s="24" t="s">
        <v>26</v>
      </c>
      <c r="L15" s="24" t="s">
        <v>27</v>
      </c>
      <c r="M15" s="14" t="s">
        <v>28</v>
      </c>
      <c r="N15" s="14" t="s">
        <v>29</v>
      </c>
      <c r="O15" s="25" t="s">
        <v>27</v>
      </c>
      <c r="P15" s="26" t="s">
        <v>174</v>
      </c>
      <c r="Q15" s="13"/>
      <c r="T15" s="28"/>
    </row>
    <row r="16" spans="1:20" s="35" customFormat="1" ht="30" x14ac:dyDescent="0.25">
      <c r="A16" s="30" t="s">
        <v>54</v>
      </c>
      <c r="B16" s="31" t="s">
        <v>138</v>
      </c>
      <c r="C16" s="32" t="s">
        <v>22</v>
      </c>
      <c r="D16" s="15" t="s">
        <v>55</v>
      </c>
      <c r="E16" s="15" t="s">
        <v>24</v>
      </c>
      <c r="F16" s="15" t="s">
        <v>56</v>
      </c>
      <c r="G16" s="16">
        <v>3700</v>
      </c>
      <c r="H16" s="17" t="s">
        <v>22</v>
      </c>
      <c r="I16" s="17" t="s">
        <v>26</v>
      </c>
      <c r="J16" s="15" t="s">
        <v>27</v>
      </c>
      <c r="K16" s="17" t="s">
        <v>26</v>
      </c>
      <c r="L16" s="17" t="s">
        <v>27</v>
      </c>
      <c r="M16" s="15" t="s">
        <v>28</v>
      </c>
      <c r="N16" s="15" t="s">
        <v>29</v>
      </c>
      <c r="O16" s="33" t="s">
        <v>27</v>
      </c>
      <c r="P16" s="34" t="s">
        <v>176</v>
      </c>
      <c r="Q16" s="32" t="s">
        <v>181</v>
      </c>
    </row>
    <row r="17" spans="1:17" s="27" customFormat="1" ht="30" x14ac:dyDescent="0.25">
      <c r="A17" s="29" t="s">
        <v>166</v>
      </c>
      <c r="B17" s="22" t="s">
        <v>139</v>
      </c>
      <c r="C17" s="13" t="s">
        <v>22</v>
      </c>
      <c r="D17" s="14" t="s">
        <v>58</v>
      </c>
      <c r="E17" s="14" t="s">
        <v>24</v>
      </c>
      <c r="F17" s="14" t="s">
        <v>59</v>
      </c>
      <c r="G17" s="23">
        <v>23000</v>
      </c>
      <c r="H17" s="24" t="s">
        <v>22</v>
      </c>
      <c r="I17" s="24" t="s">
        <v>26</v>
      </c>
      <c r="J17" s="14" t="s">
        <v>27</v>
      </c>
      <c r="K17" s="24" t="s">
        <v>26</v>
      </c>
      <c r="L17" s="24" t="s">
        <v>27</v>
      </c>
      <c r="M17" s="14" t="s">
        <v>60</v>
      </c>
      <c r="N17" s="14" t="s">
        <v>29</v>
      </c>
      <c r="O17" s="25" t="s">
        <v>27</v>
      </c>
      <c r="P17" s="26" t="s">
        <v>174</v>
      </c>
      <c r="Q17" s="13"/>
    </row>
    <row r="18" spans="1:17" s="27" customFormat="1" ht="30" x14ac:dyDescent="0.25">
      <c r="A18" s="29" t="s">
        <v>57</v>
      </c>
      <c r="B18" s="22" t="s">
        <v>140</v>
      </c>
      <c r="C18" s="13" t="s">
        <v>22</v>
      </c>
      <c r="D18" s="14" t="s">
        <v>62</v>
      </c>
      <c r="E18" s="14" t="s">
        <v>24</v>
      </c>
      <c r="F18" s="14" t="s">
        <v>63</v>
      </c>
      <c r="G18" s="23">
        <v>6500</v>
      </c>
      <c r="H18" s="24" t="s">
        <v>22</v>
      </c>
      <c r="I18" s="24" t="s">
        <v>26</v>
      </c>
      <c r="J18" s="14" t="s">
        <v>27</v>
      </c>
      <c r="K18" s="24" t="s">
        <v>26</v>
      </c>
      <c r="L18" s="24" t="s">
        <v>27</v>
      </c>
      <c r="M18" s="14" t="s">
        <v>60</v>
      </c>
      <c r="N18" s="14" t="s">
        <v>29</v>
      </c>
      <c r="O18" s="25" t="s">
        <v>27</v>
      </c>
      <c r="P18" s="26" t="str">
        <f>P17</f>
        <v>R1577, R1578, R8632, R9708, R9740, R9771</v>
      </c>
      <c r="Q18" s="13"/>
    </row>
    <row r="19" spans="1:17" s="27" customFormat="1" ht="33.75" customHeight="1" x14ac:dyDescent="0.25">
      <c r="A19" s="29" t="s">
        <v>61</v>
      </c>
      <c r="B19" s="22" t="s">
        <v>141</v>
      </c>
      <c r="C19" s="13" t="s">
        <v>22</v>
      </c>
      <c r="D19" s="14" t="s">
        <v>65</v>
      </c>
      <c r="E19" s="14" t="s">
        <v>24</v>
      </c>
      <c r="F19" s="14" t="s">
        <v>66</v>
      </c>
      <c r="G19" s="23">
        <v>5100</v>
      </c>
      <c r="H19" s="24" t="s">
        <v>22</v>
      </c>
      <c r="I19" s="24" t="s">
        <v>26</v>
      </c>
      <c r="J19" s="14" t="s">
        <v>27</v>
      </c>
      <c r="K19" s="24" t="s">
        <v>26</v>
      </c>
      <c r="L19" s="24" t="s">
        <v>27</v>
      </c>
      <c r="M19" s="14" t="s">
        <v>60</v>
      </c>
      <c r="N19" s="14" t="s">
        <v>29</v>
      </c>
      <c r="O19" s="25" t="s">
        <v>27</v>
      </c>
      <c r="P19" s="26" t="str">
        <f>P18</f>
        <v>R1577, R1578, R8632, R9708, R9740, R9771</v>
      </c>
      <c r="Q19" s="13"/>
    </row>
    <row r="20" spans="1:17" s="35" customFormat="1" ht="75" x14ac:dyDescent="0.25">
      <c r="A20" s="36" t="s">
        <v>64</v>
      </c>
      <c r="B20" s="31" t="s">
        <v>142</v>
      </c>
      <c r="C20" s="32" t="s">
        <v>22</v>
      </c>
      <c r="D20" s="15" t="s">
        <v>68</v>
      </c>
      <c r="E20" s="15" t="s">
        <v>41</v>
      </c>
      <c r="F20" s="15" t="s">
        <v>69</v>
      </c>
      <c r="G20" s="16">
        <v>19500</v>
      </c>
      <c r="H20" s="17" t="s">
        <v>22</v>
      </c>
      <c r="I20" s="17" t="s">
        <v>26</v>
      </c>
      <c r="J20" s="15" t="s">
        <v>27</v>
      </c>
      <c r="K20" s="17" t="s">
        <v>26</v>
      </c>
      <c r="L20" s="17" t="s">
        <v>27</v>
      </c>
      <c r="M20" s="15" t="s">
        <v>60</v>
      </c>
      <c r="N20" s="15" t="s">
        <v>29</v>
      </c>
      <c r="O20" s="33" t="s">
        <v>27</v>
      </c>
      <c r="P20" s="35" t="s">
        <v>177</v>
      </c>
      <c r="Q20" s="15" t="s">
        <v>190</v>
      </c>
    </row>
    <row r="21" spans="1:17" s="27" customFormat="1" ht="30" x14ac:dyDescent="0.25">
      <c r="A21" s="29" t="s">
        <v>67</v>
      </c>
      <c r="B21" s="22" t="s">
        <v>143</v>
      </c>
      <c r="C21" s="13" t="s">
        <v>22</v>
      </c>
      <c r="D21" s="14" t="s">
        <v>71</v>
      </c>
      <c r="E21" s="14" t="s">
        <v>24</v>
      </c>
      <c r="F21" s="14" t="s">
        <v>72</v>
      </c>
      <c r="G21" s="23">
        <v>11000</v>
      </c>
      <c r="H21" s="24" t="s">
        <v>22</v>
      </c>
      <c r="I21" s="24" t="s">
        <v>26</v>
      </c>
      <c r="J21" s="14" t="s">
        <v>27</v>
      </c>
      <c r="K21" s="24" t="s">
        <v>26</v>
      </c>
      <c r="L21" s="24" t="s">
        <v>27</v>
      </c>
      <c r="M21" s="14" t="s">
        <v>60</v>
      </c>
      <c r="N21" s="14" t="s">
        <v>29</v>
      </c>
      <c r="O21" s="25" t="s">
        <v>27</v>
      </c>
      <c r="P21" s="26" t="str">
        <f>P19</f>
        <v>R1577, R1578, R8632, R9708, R9740, R9771</v>
      </c>
      <c r="Q21" s="13"/>
    </row>
    <row r="22" spans="1:17" s="27" customFormat="1" ht="30" x14ac:dyDescent="0.25">
      <c r="A22" s="29" t="s">
        <v>70</v>
      </c>
      <c r="B22" s="22" t="s">
        <v>144</v>
      </c>
      <c r="C22" s="13" t="s">
        <v>22</v>
      </c>
      <c r="D22" s="14" t="s">
        <v>74</v>
      </c>
      <c r="E22" s="14" t="s">
        <v>24</v>
      </c>
      <c r="F22" s="14" t="s">
        <v>75</v>
      </c>
      <c r="G22" s="23">
        <v>8500</v>
      </c>
      <c r="H22" s="24" t="s">
        <v>22</v>
      </c>
      <c r="I22" s="24" t="s">
        <v>26</v>
      </c>
      <c r="J22" s="14" t="s">
        <v>27</v>
      </c>
      <c r="K22" s="24" t="s">
        <v>26</v>
      </c>
      <c r="L22" s="24" t="s">
        <v>27</v>
      </c>
      <c r="M22" s="14" t="s">
        <v>60</v>
      </c>
      <c r="N22" s="14" t="s">
        <v>29</v>
      </c>
      <c r="O22" s="25" t="s">
        <v>27</v>
      </c>
      <c r="P22" s="26" t="str">
        <f>P21</f>
        <v>R1577, R1578, R8632, R9708, R9740, R9771</v>
      </c>
      <c r="Q22" s="13"/>
    </row>
    <row r="23" spans="1:17" s="35" customFormat="1" ht="45" x14ac:dyDescent="0.25">
      <c r="A23" s="36" t="s">
        <v>73</v>
      </c>
      <c r="B23" s="31" t="s">
        <v>145</v>
      </c>
      <c r="C23" s="32" t="s">
        <v>22</v>
      </c>
      <c r="D23" s="15" t="s">
        <v>77</v>
      </c>
      <c r="E23" s="15" t="s">
        <v>24</v>
      </c>
      <c r="F23" s="15" t="s">
        <v>78</v>
      </c>
      <c r="G23" s="16">
        <v>21000</v>
      </c>
      <c r="H23" s="17" t="s">
        <v>22</v>
      </c>
      <c r="I23" s="17" t="s">
        <v>26</v>
      </c>
      <c r="J23" s="15" t="s">
        <v>27</v>
      </c>
      <c r="K23" s="17" t="s">
        <v>26</v>
      </c>
      <c r="L23" s="17" t="s">
        <v>27</v>
      </c>
      <c r="M23" s="15" t="s">
        <v>60</v>
      </c>
      <c r="N23" s="15" t="s">
        <v>29</v>
      </c>
      <c r="O23" s="33" t="s">
        <v>27</v>
      </c>
      <c r="P23" s="34" t="str">
        <f>P22</f>
        <v>R1577, R1578, R8632, R9708, R9740, R9771</v>
      </c>
      <c r="Q23" s="15" t="s">
        <v>191</v>
      </c>
    </row>
    <row r="24" spans="1:17" s="27" customFormat="1" ht="30" x14ac:dyDescent="0.25">
      <c r="A24" s="29" t="s">
        <v>76</v>
      </c>
      <c r="B24" s="22" t="s">
        <v>146</v>
      </c>
      <c r="C24" s="13" t="s">
        <v>22</v>
      </c>
      <c r="D24" s="14" t="s">
        <v>80</v>
      </c>
      <c r="E24" s="14" t="s">
        <v>24</v>
      </c>
      <c r="F24" s="14" t="s">
        <v>81</v>
      </c>
      <c r="G24" s="23">
        <v>13000</v>
      </c>
      <c r="H24" s="24" t="s">
        <v>22</v>
      </c>
      <c r="I24" s="24" t="s">
        <v>26</v>
      </c>
      <c r="J24" s="14" t="s">
        <v>27</v>
      </c>
      <c r="K24" s="24" t="s">
        <v>26</v>
      </c>
      <c r="L24" s="24" t="s">
        <v>27</v>
      </c>
      <c r="M24" s="14" t="s">
        <v>60</v>
      </c>
      <c r="N24" s="14" t="s">
        <v>29</v>
      </c>
      <c r="O24" s="25" t="s">
        <v>27</v>
      </c>
      <c r="P24" s="26" t="str">
        <f>P8</f>
        <v>R1576, R1633, R1703, R9739, R9770</v>
      </c>
      <c r="Q24" s="13"/>
    </row>
    <row r="25" spans="1:17" s="27" customFormat="1" ht="30" x14ac:dyDescent="0.25">
      <c r="A25" s="29" t="s">
        <v>167</v>
      </c>
      <c r="B25" s="22" t="s">
        <v>147</v>
      </c>
      <c r="C25" s="13" t="s">
        <v>22</v>
      </c>
      <c r="D25" s="14" t="s">
        <v>83</v>
      </c>
      <c r="E25" s="14" t="s">
        <v>24</v>
      </c>
      <c r="F25" s="14" t="s">
        <v>84</v>
      </c>
      <c r="G25" s="23">
        <v>9300</v>
      </c>
      <c r="H25" s="24" t="s">
        <v>22</v>
      </c>
      <c r="I25" s="24" t="s">
        <v>26</v>
      </c>
      <c r="J25" s="14" t="s">
        <v>27</v>
      </c>
      <c r="K25" s="24" t="s">
        <v>26</v>
      </c>
      <c r="L25" s="24" t="s">
        <v>27</v>
      </c>
      <c r="M25" s="14" t="s">
        <v>85</v>
      </c>
      <c r="N25" s="14" t="s">
        <v>29</v>
      </c>
      <c r="O25" s="25" t="s">
        <v>27</v>
      </c>
      <c r="P25" s="26" t="str">
        <f>P24</f>
        <v>R1576, R1633, R1703, R9739, R9770</v>
      </c>
      <c r="Q25" s="13"/>
    </row>
    <row r="26" spans="1:17" s="35" customFormat="1" ht="28.5" customHeight="1" x14ac:dyDescent="0.25">
      <c r="A26" s="36" t="s">
        <v>79</v>
      </c>
      <c r="B26" s="31" t="s">
        <v>148</v>
      </c>
      <c r="C26" s="32" t="s">
        <v>22</v>
      </c>
      <c r="D26" s="15" t="s">
        <v>87</v>
      </c>
      <c r="E26" s="15" t="s">
        <v>24</v>
      </c>
      <c r="F26" s="15" t="s">
        <v>88</v>
      </c>
      <c r="G26" s="16">
        <v>12000</v>
      </c>
      <c r="H26" s="17" t="s">
        <v>22</v>
      </c>
      <c r="I26" s="17" t="s">
        <v>26</v>
      </c>
      <c r="J26" s="15" t="s">
        <v>27</v>
      </c>
      <c r="K26" s="17" t="s">
        <v>26</v>
      </c>
      <c r="L26" s="17" t="s">
        <v>27</v>
      </c>
      <c r="M26" s="15" t="s">
        <v>85</v>
      </c>
      <c r="N26" s="15" t="s">
        <v>29</v>
      </c>
      <c r="O26" s="33" t="s">
        <v>27</v>
      </c>
      <c r="P26" s="34" t="str">
        <f>P23</f>
        <v>R1577, R1578, R8632, R9708, R9740, R9771</v>
      </c>
      <c r="Q26" s="15" t="s">
        <v>189</v>
      </c>
    </row>
    <row r="27" spans="1:17" s="35" customFormat="1" ht="31.5" customHeight="1" x14ac:dyDescent="0.25">
      <c r="A27" s="36" t="s">
        <v>168</v>
      </c>
      <c r="B27" s="31" t="s">
        <v>149</v>
      </c>
      <c r="C27" s="32" t="s">
        <v>22</v>
      </c>
      <c r="D27" s="15" t="s">
        <v>90</v>
      </c>
      <c r="E27" s="15" t="s">
        <v>24</v>
      </c>
      <c r="F27" s="15" t="s">
        <v>91</v>
      </c>
      <c r="G27" s="16">
        <v>9000</v>
      </c>
      <c r="H27" s="17" t="s">
        <v>22</v>
      </c>
      <c r="I27" s="17" t="s">
        <v>26</v>
      </c>
      <c r="J27" s="15" t="s">
        <v>27</v>
      </c>
      <c r="K27" s="17" t="s">
        <v>26</v>
      </c>
      <c r="L27" s="17" t="s">
        <v>27</v>
      </c>
      <c r="M27" s="15" t="s">
        <v>85</v>
      </c>
      <c r="N27" s="15" t="s">
        <v>29</v>
      </c>
      <c r="O27" s="33" t="s">
        <v>27</v>
      </c>
      <c r="P27" s="34" t="str">
        <f>P26</f>
        <v>R1577, R1578, R8632, R9708, R9740, R9771</v>
      </c>
      <c r="Q27" s="15" t="s">
        <v>192</v>
      </c>
    </row>
    <row r="28" spans="1:17" s="27" customFormat="1" ht="30" x14ac:dyDescent="0.25">
      <c r="A28" s="29" t="s">
        <v>169</v>
      </c>
      <c r="B28" s="22" t="s">
        <v>150</v>
      </c>
      <c r="C28" s="13" t="s">
        <v>22</v>
      </c>
      <c r="D28" s="14" t="s">
        <v>93</v>
      </c>
      <c r="E28" s="14" t="s">
        <v>24</v>
      </c>
      <c r="F28" s="14" t="s">
        <v>94</v>
      </c>
      <c r="G28" s="23">
        <v>11300</v>
      </c>
      <c r="H28" s="24" t="s">
        <v>22</v>
      </c>
      <c r="I28" s="24" t="s">
        <v>26</v>
      </c>
      <c r="J28" s="14" t="s">
        <v>27</v>
      </c>
      <c r="K28" s="24" t="s">
        <v>26</v>
      </c>
      <c r="L28" s="24" t="s">
        <v>27</v>
      </c>
      <c r="M28" s="14" t="s">
        <v>95</v>
      </c>
      <c r="N28" s="14" t="s">
        <v>29</v>
      </c>
      <c r="O28" s="25" t="s">
        <v>27</v>
      </c>
      <c r="P28" s="26" t="str">
        <f>P27</f>
        <v>R1577, R1578, R8632, R9708, R9740, R9771</v>
      </c>
      <c r="Q28" s="13"/>
    </row>
    <row r="29" spans="1:17" s="27" customFormat="1" ht="30" x14ac:dyDescent="0.25">
      <c r="A29" s="29" t="s">
        <v>82</v>
      </c>
      <c r="B29" s="22" t="s">
        <v>151</v>
      </c>
      <c r="C29" s="13" t="s">
        <v>22</v>
      </c>
      <c r="D29" s="14" t="s">
        <v>97</v>
      </c>
      <c r="E29" s="14" t="s">
        <v>24</v>
      </c>
      <c r="F29" s="14" t="s">
        <v>94</v>
      </c>
      <c r="G29" s="23">
        <v>22000</v>
      </c>
      <c r="H29" s="24" t="s">
        <v>22</v>
      </c>
      <c r="I29" s="24" t="s">
        <v>26</v>
      </c>
      <c r="J29" s="14" t="s">
        <v>27</v>
      </c>
      <c r="K29" s="24" t="s">
        <v>26</v>
      </c>
      <c r="L29" s="24" t="s">
        <v>27</v>
      </c>
      <c r="M29" s="14" t="s">
        <v>95</v>
      </c>
      <c r="N29" s="14" t="s">
        <v>29</v>
      </c>
      <c r="O29" s="25" t="s">
        <v>27</v>
      </c>
      <c r="P29" s="26" t="str">
        <f>P28</f>
        <v>R1577, R1578, R8632, R9708, R9740, R9771</v>
      </c>
      <c r="Q29" s="13"/>
    </row>
    <row r="30" spans="1:17" s="35" customFormat="1" ht="30" x14ac:dyDescent="0.25">
      <c r="A30" s="36" t="s">
        <v>86</v>
      </c>
      <c r="B30" s="31" t="s">
        <v>152</v>
      </c>
      <c r="C30" s="32" t="s">
        <v>22</v>
      </c>
      <c r="D30" s="15" t="s">
        <v>99</v>
      </c>
      <c r="E30" s="15" t="s">
        <v>24</v>
      </c>
      <c r="F30" s="15" t="s">
        <v>100</v>
      </c>
      <c r="G30" s="16">
        <v>17000</v>
      </c>
      <c r="H30" s="17" t="s">
        <v>22</v>
      </c>
      <c r="I30" s="17" t="s">
        <v>26</v>
      </c>
      <c r="J30" s="15" t="s">
        <v>27</v>
      </c>
      <c r="K30" s="17" t="s">
        <v>26</v>
      </c>
      <c r="L30" s="17" t="s">
        <v>27</v>
      </c>
      <c r="M30" s="15" t="s">
        <v>95</v>
      </c>
      <c r="N30" s="15" t="s">
        <v>29</v>
      </c>
      <c r="O30" s="33" t="s">
        <v>27</v>
      </c>
      <c r="P30" s="34" t="str">
        <f>P29</f>
        <v>R1577, R1578, R8632, R9708, R9740, R9771</v>
      </c>
      <c r="Q30" s="15" t="s">
        <v>194</v>
      </c>
    </row>
    <row r="31" spans="1:17" s="27" customFormat="1" ht="45" x14ac:dyDescent="0.25">
      <c r="A31" s="29" t="s">
        <v>89</v>
      </c>
      <c r="B31" s="22" t="s">
        <v>153</v>
      </c>
      <c r="C31" s="13" t="s">
        <v>22</v>
      </c>
      <c r="D31" s="14" t="s">
        <v>102</v>
      </c>
      <c r="E31" s="14" t="s">
        <v>41</v>
      </c>
      <c r="F31" s="14" t="s">
        <v>103</v>
      </c>
      <c r="G31" s="23">
        <v>4500</v>
      </c>
      <c r="H31" s="24" t="s">
        <v>22</v>
      </c>
      <c r="I31" s="24" t="s">
        <v>26</v>
      </c>
      <c r="J31" s="14" t="s">
        <v>27</v>
      </c>
      <c r="K31" s="24" t="s">
        <v>26</v>
      </c>
      <c r="L31" s="24" t="s">
        <v>27</v>
      </c>
      <c r="M31" s="14" t="s">
        <v>28</v>
      </c>
      <c r="N31" s="14" t="s">
        <v>29</v>
      </c>
      <c r="O31" s="25" t="s">
        <v>27</v>
      </c>
      <c r="P31" s="26" t="s">
        <v>178</v>
      </c>
      <c r="Q31" s="13"/>
    </row>
    <row r="32" spans="1:17" s="27" customFormat="1" ht="57.75" customHeight="1" x14ac:dyDescent="0.25">
      <c r="A32" s="29" t="s">
        <v>170</v>
      </c>
      <c r="B32" s="22" t="s">
        <v>154</v>
      </c>
      <c r="C32" s="13" t="s">
        <v>22</v>
      </c>
      <c r="D32" s="14" t="s">
        <v>105</v>
      </c>
      <c r="E32" s="14" t="s">
        <v>41</v>
      </c>
      <c r="F32" s="14" t="s">
        <v>106</v>
      </c>
      <c r="G32" s="23">
        <v>12000</v>
      </c>
      <c r="H32" s="24" t="s">
        <v>22</v>
      </c>
      <c r="I32" s="24" t="s">
        <v>26</v>
      </c>
      <c r="J32" s="14" t="s">
        <v>27</v>
      </c>
      <c r="K32" s="24" t="s">
        <v>26</v>
      </c>
      <c r="L32" s="24" t="s">
        <v>27</v>
      </c>
      <c r="M32" s="14" t="s">
        <v>28</v>
      </c>
      <c r="N32" s="14" t="s">
        <v>29</v>
      </c>
      <c r="O32" s="25" t="s">
        <v>27</v>
      </c>
      <c r="P32" s="26" t="str">
        <f>P31</f>
        <v>R1591, R1616.01, R1640</v>
      </c>
      <c r="Q32" s="13"/>
    </row>
    <row r="33" spans="1:17" s="27" customFormat="1" ht="45" x14ac:dyDescent="0.25">
      <c r="A33" s="29" t="s">
        <v>92</v>
      </c>
      <c r="B33" s="22" t="s">
        <v>155</v>
      </c>
      <c r="C33" s="13" t="s">
        <v>22</v>
      </c>
      <c r="D33" s="14" t="s">
        <v>68</v>
      </c>
      <c r="E33" s="14" t="s">
        <v>41</v>
      </c>
      <c r="F33" s="14" t="s">
        <v>69</v>
      </c>
      <c r="G33" s="23">
        <v>5500</v>
      </c>
      <c r="H33" s="24" t="s">
        <v>22</v>
      </c>
      <c r="I33" s="24" t="s">
        <v>26</v>
      </c>
      <c r="J33" s="14" t="s">
        <v>27</v>
      </c>
      <c r="K33" s="24" t="s">
        <v>26</v>
      </c>
      <c r="L33" s="24" t="s">
        <v>27</v>
      </c>
      <c r="M33" s="14" t="s">
        <v>28</v>
      </c>
      <c r="N33" s="14" t="s">
        <v>29</v>
      </c>
      <c r="O33" s="25" t="s">
        <v>27</v>
      </c>
      <c r="P33" s="26" t="s">
        <v>177</v>
      </c>
      <c r="Q33" s="13"/>
    </row>
    <row r="34" spans="1:17" s="27" customFormat="1" ht="33.75" customHeight="1" x14ac:dyDescent="0.25">
      <c r="A34" s="29" t="s">
        <v>96</v>
      </c>
      <c r="B34" s="22" t="s">
        <v>156</v>
      </c>
      <c r="C34" s="13" t="s">
        <v>22</v>
      </c>
      <c r="D34" s="14" t="s">
        <v>109</v>
      </c>
      <c r="E34" s="14" t="s">
        <v>24</v>
      </c>
      <c r="F34" s="14" t="s">
        <v>110</v>
      </c>
      <c r="G34" s="23">
        <v>20000</v>
      </c>
      <c r="H34" s="24" t="s">
        <v>22</v>
      </c>
      <c r="I34" s="24" t="s">
        <v>26</v>
      </c>
      <c r="J34" s="14" t="s">
        <v>27</v>
      </c>
      <c r="K34" s="24" t="s">
        <v>26</v>
      </c>
      <c r="L34" s="24" t="s">
        <v>27</v>
      </c>
      <c r="M34" s="14" t="s">
        <v>28</v>
      </c>
      <c r="N34" s="14" t="s">
        <v>111</v>
      </c>
      <c r="O34" s="25" t="s">
        <v>27</v>
      </c>
      <c r="P34" s="26" t="str">
        <f>P30</f>
        <v>R1577, R1578, R8632, R9708, R9740, R9771</v>
      </c>
      <c r="Q34" s="13"/>
    </row>
    <row r="35" spans="1:17" s="27" customFormat="1" ht="30" x14ac:dyDescent="0.25">
      <c r="A35" s="29" t="s">
        <v>98</v>
      </c>
      <c r="B35" s="22" t="s">
        <v>157</v>
      </c>
      <c r="C35" s="13" t="s">
        <v>22</v>
      </c>
      <c r="D35" s="14" t="s">
        <v>113</v>
      </c>
      <c r="E35" s="14" t="s">
        <v>24</v>
      </c>
      <c r="F35" s="14" t="s">
        <v>114</v>
      </c>
      <c r="G35" s="23">
        <v>20000</v>
      </c>
      <c r="H35" s="24" t="s">
        <v>22</v>
      </c>
      <c r="I35" s="24" t="s">
        <v>26</v>
      </c>
      <c r="J35" s="14" t="s">
        <v>27</v>
      </c>
      <c r="K35" s="24" t="s">
        <v>26</v>
      </c>
      <c r="L35" s="24" t="s">
        <v>27</v>
      </c>
      <c r="M35" s="14" t="s">
        <v>28</v>
      </c>
      <c r="N35" s="14" t="s">
        <v>29</v>
      </c>
      <c r="O35" s="25" t="s">
        <v>27</v>
      </c>
      <c r="P35" s="26" t="str">
        <f>P34</f>
        <v>R1577, R1578, R8632, R9708, R9740, R9771</v>
      </c>
      <c r="Q35" s="13"/>
    </row>
    <row r="36" spans="1:17" s="27" customFormat="1" ht="28.5" customHeight="1" x14ac:dyDescent="0.25">
      <c r="A36" s="29" t="s">
        <v>101</v>
      </c>
      <c r="B36" s="22" t="s">
        <v>158</v>
      </c>
      <c r="C36" s="13" t="s">
        <v>22</v>
      </c>
      <c r="D36" s="14" t="s">
        <v>116</v>
      </c>
      <c r="E36" s="14" t="s">
        <v>24</v>
      </c>
      <c r="F36" s="14" t="s">
        <v>117</v>
      </c>
      <c r="G36" s="23">
        <v>9300</v>
      </c>
      <c r="H36" s="24" t="s">
        <v>22</v>
      </c>
      <c r="I36" s="24" t="s">
        <v>26</v>
      </c>
      <c r="J36" s="14" t="s">
        <v>27</v>
      </c>
      <c r="K36" s="24" t="s">
        <v>26</v>
      </c>
      <c r="L36" s="24" t="s">
        <v>27</v>
      </c>
      <c r="M36" s="14" t="s">
        <v>28</v>
      </c>
      <c r="N36" s="14" t="s">
        <v>29</v>
      </c>
      <c r="O36" s="25" t="s">
        <v>27</v>
      </c>
      <c r="P36" s="26" t="str">
        <f>P35</f>
        <v>R1577, R1578, R8632, R9708, R9740, R9771</v>
      </c>
      <c r="Q36" s="13"/>
    </row>
    <row r="37" spans="1:17" s="35" customFormat="1" ht="30" x14ac:dyDescent="0.25">
      <c r="A37" s="36" t="s">
        <v>104</v>
      </c>
      <c r="B37" s="31" t="s">
        <v>159</v>
      </c>
      <c r="C37" s="32" t="s">
        <v>22</v>
      </c>
      <c r="D37" s="15" t="s">
        <v>123</v>
      </c>
      <c r="E37" s="15" t="s">
        <v>24</v>
      </c>
      <c r="F37" s="37" t="s">
        <v>124</v>
      </c>
      <c r="G37" s="16">
        <v>2800</v>
      </c>
      <c r="H37" s="17" t="s">
        <v>22</v>
      </c>
      <c r="I37" s="17" t="s">
        <v>26</v>
      </c>
      <c r="J37" s="15" t="s">
        <v>27</v>
      </c>
      <c r="K37" s="17" t="s">
        <v>26</v>
      </c>
      <c r="L37" s="17" t="s">
        <v>27</v>
      </c>
      <c r="M37" s="15" t="s">
        <v>60</v>
      </c>
      <c r="N37" s="15" t="s">
        <v>118</v>
      </c>
      <c r="O37" s="33" t="s">
        <v>27</v>
      </c>
      <c r="P37" s="34" t="s">
        <v>176</v>
      </c>
      <c r="Q37" s="32" t="s">
        <v>181</v>
      </c>
    </row>
    <row r="38" spans="1:17" s="35" customFormat="1" ht="30" x14ac:dyDescent="0.25">
      <c r="A38" s="36" t="s">
        <v>107</v>
      </c>
      <c r="B38" s="31" t="s">
        <v>160</v>
      </c>
      <c r="C38" s="32" t="s">
        <v>22</v>
      </c>
      <c r="D38" s="15" t="s">
        <v>121</v>
      </c>
      <c r="E38" s="15" t="s">
        <v>24</v>
      </c>
      <c r="F38" s="15" t="s">
        <v>122</v>
      </c>
      <c r="G38" s="16">
        <v>18200</v>
      </c>
      <c r="H38" s="17" t="s">
        <v>22</v>
      </c>
      <c r="I38" s="17" t="s">
        <v>26</v>
      </c>
      <c r="J38" s="15" t="s">
        <v>27</v>
      </c>
      <c r="K38" s="17" t="s">
        <v>26</v>
      </c>
      <c r="L38" s="17" t="s">
        <v>27</v>
      </c>
      <c r="M38" s="15" t="s">
        <v>85</v>
      </c>
      <c r="N38" s="15" t="s">
        <v>118</v>
      </c>
      <c r="O38" s="33" t="s">
        <v>27</v>
      </c>
      <c r="P38" s="34" t="s">
        <v>179</v>
      </c>
      <c r="Q38" s="32" t="s">
        <v>181</v>
      </c>
    </row>
    <row r="39" spans="1:17" s="35" customFormat="1" ht="36" customHeight="1" x14ac:dyDescent="0.25">
      <c r="A39" s="36" t="s">
        <v>108</v>
      </c>
      <c r="B39" s="31" t="s">
        <v>161</v>
      </c>
      <c r="C39" s="32" t="s">
        <v>22</v>
      </c>
      <c r="D39" s="37" t="s">
        <v>120</v>
      </c>
      <c r="E39" s="15" t="s">
        <v>41</v>
      </c>
      <c r="F39" s="37" t="s">
        <v>125</v>
      </c>
      <c r="G39" s="16">
        <v>14041</v>
      </c>
      <c r="H39" s="17" t="s">
        <v>22</v>
      </c>
      <c r="I39" s="17" t="s">
        <v>26</v>
      </c>
      <c r="J39" s="15" t="s">
        <v>27</v>
      </c>
      <c r="K39" s="17" t="s">
        <v>26</v>
      </c>
      <c r="L39" s="17" t="s">
        <v>27</v>
      </c>
      <c r="M39" s="15" t="s">
        <v>60</v>
      </c>
      <c r="N39" s="15" t="s">
        <v>118</v>
      </c>
      <c r="O39" s="33" t="s">
        <v>27</v>
      </c>
      <c r="P39" s="34" t="s">
        <v>180</v>
      </c>
      <c r="Q39" s="32" t="s">
        <v>181</v>
      </c>
    </row>
    <row r="40" spans="1:17" s="35" customFormat="1" ht="38.25" customHeight="1" x14ac:dyDescent="0.25">
      <c r="A40" s="36" t="s">
        <v>112</v>
      </c>
      <c r="B40" s="31" t="s">
        <v>162</v>
      </c>
      <c r="C40" s="32" t="s">
        <v>22</v>
      </c>
      <c r="D40" s="15" t="s">
        <v>165</v>
      </c>
      <c r="E40" s="15" t="s">
        <v>41</v>
      </c>
      <c r="F40" s="15" t="s">
        <v>126</v>
      </c>
      <c r="G40" s="16">
        <v>3000</v>
      </c>
      <c r="H40" s="17" t="s">
        <v>22</v>
      </c>
      <c r="I40" s="17" t="s">
        <v>26</v>
      </c>
      <c r="J40" s="15" t="s">
        <v>27</v>
      </c>
      <c r="K40" s="17" t="s">
        <v>26</v>
      </c>
      <c r="L40" s="17" t="s">
        <v>27</v>
      </c>
      <c r="M40" s="15" t="s">
        <v>85</v>
      </c>
      <c r="N40" s="15" t="s">
        <v>127</v>
      </c>
      <c r="O40" s="33" t="s">
        <v>27</v>
      </c>
      <c r="P40" s="34" t="str">
        <f>P37</f>
        <v>R1611.1</v>
      </c>
      <c r="Q40" s="32" t="s">
        <v>181</v>
      </c>
    </row>
    <row r="41" spans="1:17" s="58" customFormat="1" ht="30" x14ac:dyDescent="0.25">
      <c r="A41" s="59" t="s">
        <v>115</v>
      </c>
      <c r="B41" s="60" t="s">
        <v>163</v>
      </c>
      <c r="C41" s="52" t="s">
        <v>22</v>
      </c>
      <c r="D41" s="53" t="s">
        <v>172</v>
      </c>
      <c r="E41" s="53" t="s">
        <v>24</v>
      </c>
      <c r="F41" s="53" t="s">
        <v>128</v>
      </c>
      <c r="G41" s="55">
        <v>4560</v>
      </c>
      <c r="H41" s="56" t="s">
        <v>22</v>
      </c>
      <c r="I41" s="56"/>
      <c r="J41" s="53" t="s">
        <v>27</v>
      </c>
      <c r="K41" s="56"/>
      <c r="L41" s="56" t="s">
        <v>27</v>
      </c>
      <c r="M41" s="53" t="s">
        <v>95</v>
      </c>
      <c r="N41" s="53" t="s">
        <v>129</v>
      </c>
      <c r="O41" s="57" t="s">
        <v>27</v>
      </c>
      <c r="P41" s="61" t="str">
        <f>P39</f>
        <v>R1616</v>
      </c>
      <c r="Q41" s="53" t="s">
        <v>196</v>
      </c>
    </row>
    <row r="42" spans="1:17" s="58" customFormat="1" ht="45.75" customHeight="1" x14ac:dyDescent="0.25">
      <c r="A42" s="50" t="s">
        <v>183</v>
      </c>
      <c r="B42" s="51" t="s">
        <v>184</v>
      </c>
      <c r="C42" s="52" t="s">
        <v>22</v>
      </c>
      <c r="D42" s="53" t="s">
        <v>185</v>
      </c>
      <c r="E42" s="53" t="s">
        <v>41</v>
      </c>
      <c r="F42" s="54" t="s">
        <v>188</v>
      </c>
      <c r="G42" s="55">
        <v>25800</v>
      </c>
      <c r="H42" s="56" t="s">
        <v>22</v>
      </c>
      <c r="I42" s="56"/>
      <c r="J42" s="53" t="s">
        <v>27</v>
      </c>
      <c r="K42" s="56"/>
      <c r="L42" s="56" t="s">
        <v>27</v>
      </c>
      <c r="M42" s="53" t="s">
        <v>60</v>
      </c>
      <c r="N42" s="53" t="s">
        <v>186</v>
      </c>
      <c r="O42" s="57" t="s">
        <v>27</v>
      </c>
      <c r="P42" s="53" t="s">
        <v>187</v>
      </c>
      <c r="Q42" s="52" t="s">
        <v>181</v>
      </c>
    </row>
    <row r="44" spans="1:17" x14ac:dyDescent="0.25">
      <c r="G44" s="41"/>
      <c r="H44" s="41"/>
      <c r="P44" s="39" t="s">
        <v>197</v>
      </c>
      <c r="Q44" s="40"/>
    </row>
    <row r="45" spans="1:17" x14ac:dyDescent="0.25">
      <c r="A45" s="38" t="s">
        <v>193</v>
      </c>
      <c r="B45" s="38"/>
    </row>
    <row r="46" spans="1:17" x14ac:dyDescent="0.25">
      <c r="A46" s="38" t="s">
        <v>199</v>
      </c>
      <c r="B46" s="38"/>
      <c r="P46" s="39" t="s">
        <v>195</v>
      </c>
      <c r="Q46" s="40"/>
    </row>
    <row r="47" spans="1:17" x14ac:dyDescent="0.25">
      <c r="A47" t="s">
        <v>200</v>
      </c>
    </row>
  </sheetData>
  <mergeCells count="10">
    <mergeCell ref="A46:B46"/>
    <mergeCell ref="P44:Q44"/>
    <mergeCell ref="P46:Q46"/>
    <mergeCell ref="G44:H44"/>
    <mergeCell ref="A1:P2"/>
    <mergeCell ref="B3:P3"/>
    <mergeCell ref="B4:P4"/>
    <mergeCell ref="B5:P5"/>
    <mergeCell ref="B6:P6"/>
    <mergeCell ref="A45:B45"/>
  </mergeCells>
  <phoneticPr fontId="6" type="noConversion"/>
  <pageMargins left="0.7" right="0.7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Tajnica DAS</cp:lastModifiedBy>
  <cp:lastPrinted>2025-10-07T07:26:05Z</cp:lastPrinted>
  <dcterms:created xsi:type="dcterms:W3CDTF">2019-11-14T12:25:51Z</dcterms:created>
  <dcterms:modified xsi:type="dcterms:W3CDTF">2025-10-07T08:29:11Z</dcterms:modified>
  <cp:category/>
</cp:coreProperties>
</file>